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loha\2017_12_25_NB_Asus\Profil\Documents\OBEC\ROZPOČET, DANĚ\Rozpočet 2019\"/>
    </mc:Choice>
  </mc:AlternateContent>
  <xr:revisionPtr revIDLastSave="0" documentId="8_{55575F07-45DD-4B97-B15E-0DE73815932D}" xr6:coauthVersionLast="40" xr6:coauthVersionMax="40" xr10:uidLastSave="{00000000-0000-0000-0000-000000000000}"/>
  <bookViews>
    <workbookView xWindow="0" yWindow="0" windowWidth="20490" windowHeight="7005" xr2:uid="{00000000-000D-0000-FFFF-FFFF00000000}"/>
  </bookViews>
  <sheets>
    <sheet name="Návrh rozpočtu 2017" sheetId="2" r:id="rId1"/>
  </sheets>
  <calcPr calcId="181029"/>
</workbook>
</file>

<file path=xl/calcChain.xml><?xml version="1.0" encoding="utf-8"?>
<calcChain xmlns="http://schemas.openxmlformats.org/spreadsheetml/2006/main">
  <c r="E75" i="2" l="1"/>
  <c r="E32" i="2"/>
  <c r="E77" i="2" l="1"/>
</calcChain>
</file>

<file path=xl/sharedStrings.xml><?xml version="1.0" encoding="utf-8"?>
<sst xmlns="http://schemas.openxmlformats.org/spreadsheetml/2006/main" count="78" uniqueCount="75">
  <si>
    <t>Par.</t>
  </si>
  <si>
    <t>Pol.</t>
  </si>
  <si>
    <t>Daň z příjmů právnických osob</t>
  </si>
  <si>
    <t>Daň z příjmů právnických osob za obec</t>
  </si>
  <si>
    <t>Poplatek za provoz systému KO</t>
  </si>
  <si>
    <t>Poplatek za lážeňský nebo rekreační pobyt</t>
  </si>
  <si>
    <t>Poplatek za užívání veř. prostranství</t>
  </si>
  <si>
    <t>Poplatek ze vstupného</t>
  </si>
  <si>
    <t>Správní poplatky</t>
  </si>
  <si>
    <t>Daň z nemovitých věcí</t>
  </si>
  <si>
    <t>****</t>
  </si>
  <si>
    <t>Ostatní záležitosti pozemních komunikací</t>
  </si>
  <si>
    <t>Ostatní záležitosti kultury</t>
  </si>
  <si>
    <t>Rozhlas a televize</t>
  </si>
  <si>
    <t>Sportovní zařízení v majetku obce</t>
  </si>
  <si>
    <t>Pohřebnictví</t>
  </si>
  <si>
    <t>Komunální služby a územní rozvoj j.n.</t>
  </si>
  <si>
    <t>Využívání a zneškodňování komunál. odpadů</t>
  </si>
  <si>
    <t>Požární ochrana - dobr. část</t>
  </si>
  <si>
    <t>Pojištění funkčně nespecifikované</t>
  </si>
  <si>
    <t>Finanční vypořádání minulých let</t>
  </si>
  <si>
    <t>PŘÍJMY CELKEM</t>
  </si>
  <si>
    <t>Silnice</t>
  </si>
  <si>
    <t>Odvád. a čišť. odp. vod a nakládání s kaly</t>
  </si>
  <si>
    <t>Základní školy</t>
  </si>
  <si>
    <t>Činnosti knihovnické</t>
  </si>
  <si>
    <t>Ost .záležitosti kultury</t>
  </si>
  <si>
    <t>Poř.,zach.a obn.hodnot míst.kultury</t>
  </si>
  <si>
    <t>Ost. záležitosti sdělovacích prostředků</t>
  </si>
  <si>
    <t xml:space="preserve">Záležitosti kultury, církví a sděl. prostř. </t>
  </si>
  <si>
    <t>Ostatní tělovýchovná činnost</t>
  </si>
  <si>
    <t xml:space="preserve">Veřejné osvětlení </t>
  </si>
  <si>
    <t>Sběr a odvoz nebezpečných odpadů</t>
  </si>
  <si>
    <t>Sběr a odvoz komunálních odpadů</t>
  </si>
  <si>
    <t>Sběr a odvoz ostatních odpadů</t>
  </si>
  <si>
    <t>Protierozní,lavinová i požární ochrana</t>
  </si>
  <si>
    <t xml:space="preserve">Zastupitelstva obcí </t>
  </si>
  <si>
    <t>Činnost místní správy</t>
  </si>
  <si>
    <t>Příjmy a výdaje z úvěr.finanč.operací</t>
  </si>
  <si>
    <t>Ostatní finanční operace</t>
  </si>
  <si>
    <t>VÝDAJE CELKEM</t>
  </si>
  <si>
    <t>Saldo příjmů a výdajů</t>
  </si>
  <si>
    <t>Daň z hazardních her</t>
  </si>
  <si>
    <t>Dopravní obslužnost</t>
  </si>
  <si>
    <t>Péče o vzhled obcí a veřejnou zeleň</t>
  </si>
  <si>
    <t>Denní stacionáře a centra den.služeb</t>
  </si>
  <si>
    <t>Daň z příjmů fyz. osob placená plátci</t>
  </si>
  <si>
    <t>Daň z příjmůfyz osob placené poplatníky</t>
  </si>
  <si>
    <t>Daň z příjmů fyz. osob vybíraná srážkou</t>
  </si>
  <si>
    <t>Daň z přidané hodnoty</t>
  </si>
  <si>
    <t>Poplatek ze psů</t>
  </si>
  <si>
    <t>NI př. transf.ze všeob.pokl.sp.st.rozp.</t>
  </si>
  <si>
    <t xml:space="preserve">Činnost místní správy </t>
  </si>
  <si>
    <t>Příjmy a výdaje z úvěr. finanč.operací</t>
  </si>
  <si>
    <t>Celospolečenské funkce lesů</t>
  </si>
  <si>
    <t>Vyvěšeno:</t>
  </si>
  <si>
    <t>Sejmuto:</t>
  </si>
  <si>
    <t>Příjmy:</t>
  </si>
  <si>
    <t>Výdaje:</t>
  </si>
  <si>
    <t>Pohřebníctví</t>
  </si>
  <si>
    <t>Využívání a zneškodňování ost. Odpadů</t>
  </si>
  <si>
    <t>Krizová opatření</t>
  </si>
  <si>
    <t>Financování</t>
  </si>
  <si>
    <t>8124  Uhrazené splátky dlouh.přijatých půjčených prostředků           - 831 922,00  Kč</t>
  </si>
  <si>
    <t>Rozpočet obce Sádek na rok 2019.</t>
  </si>
  <si>
    <t>Základní školy/Neinv.přísp.zřízeným PO</t>
  </si>
  <si>
    <t>Pitná voda/Inv.transfery</t>
  </si>
  <si>
    <t>Neinv.transfery Mysliveckému spolku</t>
  </si>
  <si>
    <t>Neinv.transfery hasičům</t>
  </si>
  <si>
    <t>Neinv.transfery - F-bike klub</t>
  </si>
  <si>
    <t xml:space="preserve">Neinv.transfery - SK </t>
  </si>
  <si>
    <t xml:space="preserve">Neinf.transfery reg.církvím - ČCE </t>
  </si>
  <si>
    <t>Neinf.transfery reg.církvím - ŘKF Sádek</t>
  </si>
  <si>
    <t>Ost.NEI transfery - AZASS, Mikroregion</t>
  </si>
  <si>
    <t xml:space="preserve">8115  Změna stavu krátk.prostředků na ban. účtech                      - 2 042 273,00  Kč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</si>
</sst>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0.0"/>
  </numFmts>
  <fonts count="9" x14ac:knownFonts="1">
    <font>
      <sz val="10"/>
      <name val="Arial CE"/>
      <charset val="238"/>
    </font>
    <font>
      <b/>
      <i/>
      <u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16"/>
      <name val="Arial CE"/>
      <family val="2"/>
      <charset val="238"/>
    </font>
    <font>
      <b/>
      <i/>
      <u/>
      <sz val="14"/>
      <name val="Arial CE"/>
      <family val="2"/>
      <charset val="238"/>
    </font>
    <font>
      <b/>
      <i/>
      <u/>
      <sz val="14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2" fillId="2" borderId="3" xfId="0" applyFont="1" applyFill="1" applyBorder="1" applyProtection="1"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3" borderId="2" xfId="0" applyFont="1" applyFill="1" applyBorder="1" applyAlignment="1" applyProtection="1">
      <alignment horizontal="center"/>
      <protection locked="0" hidden="1"/>
    </xf>
    <xf numFmtId="0" fontId="3" fillId="3" borderId="3" xfId="0" applyFont="1" applyFill="1" applyBorder="1" applyProtection="1">
      <protection locked="0" hidden="1"/>
    </xf>
    <xf numFmtId="0" fontId="3" fillId="3" borderId="1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Protection="1">
      <protection locked="0" hidden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3" borderId="8" xfId="0" applyFont="1" applyFill="1" applyBorder="1" applyAlignment="1" applyProtection="1">
      <alignment horizontal="center"/>
      <protection locked="0" hidden="1"/>
    </xf>
    <xf numFmtId="0" fontId="3" fillId="3" borderId="9" xfId="0" applyFont="1" applyFill="1" applyBorder="1" applyAlignment="1" applyProtection="1">
      <alignment horizontal="center"/>
      <protection locked="0" hidden="1"/>
    </xf>
    <xf numFmtId="0" fontId="3" fillId="3" borderId="10" xfId="0" applyFont="1" applyFill="1" applyBorder="1" applyProtection="1">
      <protection locked="0" hidden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2" fillId="4" borderId="1" xfId="0" applyFont="1" applyFill="1" applyBorder="1" applyAlignment="1" applyProtection="1">
      <alignment horizontal="center"/>
      <protection locked="0" hidden="1"/>
    </xf>
    <xf numFmtId="0" fontId="3" fillId="4" borderId="2" xfId="0" applyFont="1" applyFill="1" applyBorder="1" applyAlignment="1" applyProtection="1">
      <alignment horizontal="center"/>
      <protection locked="0" hidden="1"/>
    </xf>
    <xf numFmtId="0" fontId="3" fillId="4" borderId="3" xfId="0" applyFont="1" applyFill="1" applyBorder="1" applyProtection="1">
      <protection locked="0" hidden="1"/>
    </xf>
    <xf numFmtId="4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Protection="1">
      <protection locked="0" hidden="1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4" fontId="0" fillId="0" borderId="0" xfId="0" applyNumberFormat="1"/>
    <xf numFmtId="0" fontId="2" fillId="2" borderId="2" xfId="0" applyFont="1" applyFill="1" applyBorder="1" applyAlignment="1" applyProtection="1">
      <alignment horizontal="center"/>
      <protection locked="0" hidden="1"/>
    </xf>
    <xf numFmtId="0" fontId="3" fillId="5" borderId="3" xfId="0" applyFont="1" applyFill="1" applyBorder="1" applyProtection="1">
      <protection locked="0" hidden="1"/>
    </xf>
    <xf numFmtId="4" fontId="3" fillId="3" borderId="4" xfId="0" applyNumberFormat="1" applyFont="1" applyFill="1" applyBorder="1" applyAlignment="1" applyProtection="1">
      <alignment horizontal="right"/>
      <protection locked="0" hidden="1"/>
    </xf>
    <xf numFmtId="4" fontId="3" fillId="3" borderId="11" xfId="0" applyNumberFormat="1" applyFont="1" applyFill="1" applyBorder="1" applyAlignment="1" applyProtection="1">
      <alignment horizontal="right"/>
      <protection locked="0" hidden="1"/>
    </xf>
    <xf numFmtId="4" fontId="3" fillId="4" borderId="4" xfId="0" applyNumberFormat="1" applyFont="1" applyFill="1" applyBorder="1" applyAlignment="1" applyProtection="1">
      <alignment horizontal="right"/>
      <protection locked="0" hidden="1"/>
    </xf>
    <xf numFmtId="4" fontId="3" fillId="3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4" fontId="3" fillId="2" borderId="4" xfId="0" applyNumberFormat="1" applyFont="1" applyFill="1" applyBorder="1" applyAlignment="1" applyProtection="1">
      <alignment horizontal="right"/>
      <protection locked="0" hidden="1"/>
    </xf>
    <xf numFmtId="8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6"/>
  <sheetViews>
    <sheetView tabSelected="1" topLeftCell="A58" workbookViewId="0">
      <selection activeCell="C91" sqref="C91"/>
    </sheetView>
  </sheetViews>
  <sheetFormatPr defaultRowHeight="12.75" x14ac:dyDescent="0.2"/>
  <cols>
    <col min="4" max="4" width="43.42578125" customWidth="1"/>
    <col min="5" max="5" width="12.5703125" customWidth="1"/>
  </cols>
  <sheetData>
    <row r="1" spans="2:5" ht="20.25" x14ac:dyDescent="0.3">
      <c r="B1" s="28" t="s">
        <v>64</v>
      </c>
      <c r="D1" s="1"/>
    </row>
    <row r="2" spans="2:5" x14ac:dyDescent="0.2">
      <c r="D2" s="1"/>
    </row>
    <row r="3" spans="2:5" ht="18.75" x14ac:dyDescent="0.3">
      <c r="B3" s="29" t="s">
        <v>57</v>
      </c>
      <c r="D3" s="1"/>
    </row>
    <row r="4" spans="2:5" ht="13.5" thickBot="1" x14ac:dyDescent="0.25">
      <c r="B4" s="2"/>
      <c r="D4" s="1"/>
    </row>
    <row r="5" spans="2:5" ht="13.5" thickBot="1" x14ac:dyDescent="0.25">
      <c r="B5" s="25" t="s">
        <v>0</v>
      </c>
      <c r="C5" s="33" t="s">
        <v>1</v>
      </c>
      <c r="D5" s="3"/>
      <c r="E5" s="31"/>
    </row>
    <row r="6" spans="2:5" ht="13.5" thickBot="1" x14ac:dyDescent="0.25">
      <c r="B6" s="4"/>
      <c r="C6" s="5">
        <v>1111</v>
      </c>
      <c r="D6" s="6" t="s">
        <v>46</v>
      </c>
      <c r="E6" s="35">
        <v>2031000</v>
      </c>
    </row>
    <row r="7" spans="2:5" ht="13.5" thickBot="1" x14ac:dyDescent="0.25">
      <c r="B7" s="4"/>
      <c r="C7" s="5">
        <v>1112</v>
      </c>
      <c r="D7" s="6" t="s">
        <v>47</v>
      </c>
      <c r="E7" s="35">
        <v>51000</v>
      </c>
    </row>
    <row r="8" spans="2:5" ht="13.5" thickBot="1" x14ac:dyDescent="0.25">
      <c r="B8" s="4"/>
      <c r="C8" s="5">
        <v>1113</v>
      </c>
      <c r="D8" s="6" t="s">
        <v>48</v>
      </c>
      <c r="E8" s="35">
        <v>166000</v>
      </c>
    </row>
    <row r="9" spans="2:5" ht="13.5" thickBot="1" x14ac:dyDescent="0.25">
      <c r="B9" s="4"/>
      <c r="C9" s="5">
        <v>1121</v>
      </c>
      <c r="D9" s="6" t="s">
        <v>2</v>
      </c>
      <c r="E9" s="35">
        <v>1686000</v>
      </c>
    </row>
    <row r="10" spans="2:5" ht="13.5" thickBot="1" x14ac:dyDescent="0.25">
      <c r="B10" s="4"/>
      <c r="C10" s="5">
        <v>1122</v>
      </c>
      <c r="D10" s="6" t="s">
        <v>3</v>
      </c>
      <c r="E10" s="35">
        <v>160000</v>
      </c>
    </row>
    <row r="11" spans="2:5" ht="13.5" thickBot="1" x14ac:dyDescent="0.25">
      <c r="B11" s="4"/>
      <c r="C11" s="5">
        <v>1211</v>
      </c>
      <c r="D11" s="6" t="s">
        <v>49</v>
      </c>
      <c r="E11" s="35">
        <v>4121000</v>
      </c>
    </row>
    <row r="12" spans="2:5" ht="13.5" thickBot="1" x14ac:dyDescent="0.25">
      <c r="B12" s="4"/>
      <c r="C12" s="5">
        <v>1340</v>
      </c>
      <c r="D12" s="6" t="s">
        <v>4</v>
      </c>
      <c r="E12" s="35">
        <v>330000</v>
      </c>
    </row>
    <row r="13" spans="2:5" ht="13.5" thickBot="1" x14ac:dyDescent="0.25">
      <c r="B13" s="4"/>
      <c r="C13" s="5">
        <v>1341</v>
      </c>
      <c r="D13" s="6" t="s">
        <v>50</v>
      </c>
      <c r="E13" s="35">
        <v>4000</v>
      </c>
    </row>
    <row r="14" spans="2:5" ht="13.5" thickBot="1" x14ac:dyDescent="0.25">
      <c r="B14" s="4"/>
      <c r="C14" s="5">
        <v>1342</v>
      </c>
      <c r="D14" s="6" t="s">
        <v>5</v>
      </c>
      <c r="E14" s="35">
        <v>1000</v>
      </c>
    </row>
    <row r="15" spans="2:5" ht="13.5" thickBot="1" x14ac:dyDescent="0.25">
      <c r="B15" s="4"/>
      <c r="C15" s="5">
        <v>1343</v>
      </c>
      <c r="D15" s="6" t="s">
        <v>6</v>
      </c>
      <c r="E15" s="35">
        <v>2000</v>
      </c>
    </row>
    <row r="16" spans="2:5" ht="13.5" thickBot="1" x14ac:dyDescent="0.25">
      <c r="B16" s="4"/>
      <c r="C16" s="5">
        <v>1344</v>
      </c>
      <c r="D16" s="6" t="s">
        <v>7</v>
      </c>
      <c r="E16" s="35">
        <v>15000</v>
      </c>
    </row>
    <row r="17" spans="2:5" ht="13.5" thickBot="1" x14ac:dyDescent="0.25">
      <c r="B17" s="4"/>
      <c r="C17" s="5">
        <v>1361</v>
      </c>
      <c r="D17" s="6" t="s">
        <v>8</v>
      </c>
      <c r="E17" s="35">
        <v>1500</v>
      </c>
    </row>
    <row r="18" spans="2:5" ht="13.5" thickBot="1" x14ac:dyDescent="0.25">
      <c r="B18" s="4"/>
      <c r="C18" s="5">
        <v>1381</v>
      </c>
      <c r="D18" s="6" t="s">
        <v>42</v>
      </c>
      <c r="E18" s="35">
        <v>40000</v>
      </c>
    </row>
    <row r="19" spans="2:5" ht="13.5" thickBot="1" x14ac:dyDescent="0.25">
      <c r="B19" s="4"/>
      <c r="C19" s="5">
        <v>1511</v>
      </c>
      <c r="D19" s="6" t="s">
        <v>9</v>
      </c>
      <c r="E19" s="35">
        <v>380000</v>
      </c>
    </row>
    <row r="20" spans="2:5" ht="13.5" thickBot="1" x14ac:dyDescent="0.25">
      <c r="B20" s="4"/>
      <c r="C20" s="5">
        <v>4112</v>
      </c>
      <c r="D20" s="6" t="s">
        <v>51</v>
      </c>
      <c r="E20" s="35">
        <v>100000</v>
      </c>
    </row>
    <row r="21" spans="2:5" ht="13.5" thickBot="1" x14ac:dyDescent="0.25">
      <c r="B21" s="4"/>
      <c r="C21" s="5" t="s">
        <v>10</v>
      </c>
      <c r="D21" s="6"/>
      <c r="E21" s="35"/>
    </row>
    <row r="22" spans="2:5" ht="13.5" thickBot="1" x14ac:dyDescent="0.25">
      <c r="B22" s="7">
        <v>2219</v>
      </c>
      <c r="C22" s="5"/>
      <c r="D22" s="6" t="s">
        <v>11</v>
      </c>
      <c r="E22" s="35">
        <v>3000</v>
      </c>
    </row>
    <row r="23" spans="2:5" ht="13.5" thickBot="1" x14ac:dyDescent="0.25">
      <c r="B23" s="7">
        <v>3319</v>
      </c>
      <c r="C23" s="5"/>
      <c r="D23" s="6" t="s">
        <v>12</v>
      </c>
      <c r="E23" s="35">
        <v>3000</v>
      </c>
    </row>
    <row r="24" spans="2:5" ht="13.5" thickBot="1" x14ac:dyDescent="0.25">
      <c r="B24" s="7">
        <v>3341</v>
      </c>
      <c r="C24" s="5"/>
      <c r="D24" s="6" t="s">
        <v>13</v>
      </c>
      <c r="E24" s="35">
        <v>200</v>
      </c>
    </row>
    <row r="25" spans="2:5" ht="13.5" thickBot="1" x14ac:dyDescent="0.25">
      <c r="B25" s="7">
        <v>3412</v>
      </c>
      <c r="C25" s="5"/>
      <c r="D25" s="6" t="s">
        <v>14</v>
      </c>
      <c r="E25" s="35">
        <v>10000</v>
      </c>
    </row>
    <row r="26" spans="2:5" ht="13.5" thickBot="1" x14ac:dyDescent="0.25">
      <c r="B26" s="8">
        <v>3632</v>
      </c>
      <c r="C26" s="9"/>
      <c r="D26" s="10" t="s">
        <v>59</v>
      </c>
      <c r="E26" s="35">
        <v>1000</v>
      </c>
    </row>
    <row r="27" spans="2:5" ht="13.5" thickBot="1" x14ac:dyDescent="0.25">
      <c r="B27" s="8">
        <v>3639</v>
      </c>
      <c r="C27" s="9"/>
      <c r="D27" s="10" t="s">
        <v>16</v>
      </c>
      <c r="E27" s="35">
        <v>59000</v>
      </c>
    </row>
    <row r="28" spans="2:5" ht="13.5" thickBot="1" x14ac:dyDescent="0.25">
      <c r="B28" s="8">
        <v>3725</v>
      </c>
      <c r="C28" s="9"/>
      <c r="D28" s="10" t="s">
        <v>17</v>
      </c>
      <c r="E28" s="35">
        <v>60000</v>
      </c>
    </row>
    <row r="29" spans="2:5" ht="13.5" thickBot="1" x14ac:dyDescent="0.25">
      <c r="B29" s="8">
        <v>3726</v>
      </c>
      <c r="C29" s="9"/>
      <c r="D29" s="10" t="s">
        <v>60</v>
      </c>
      <c r="E29" s="35">
        <v>1000</v>
      </c>
    </row>
    <row r="30" spans="2:5" ht="13.5" thickBot="1" x14ac:dyDescent="0.25">
      <c r="B30" s="7">
        <v>6171</v>
      </c>
      <c r="C30" s="5"/>
      <c r="D30" s="6" t="s">
        <v>52</v>
      </c>
      <c r="E30" s="35">
        <v>3000</v>
      </c>
    </row>
    <row r="31" spans="2:5" ht="13.5" thickBot="1" x14ac:dyDescent="0.25">
      <c r="B31" s="8">
        <v>6310</v>
      </c>
      <c r="C31" s="9"/>
      <c r="D31" s="10" t="s">
        <v>53</v>
      </c>
      <c r="E31" s="36">
        <v>1000</v>
      </c>
    </row>
    <row r="32" spans="2:5" ht="13.5" thickBot="1" x14ac:dyDescent="0.25">
      <c r="B32" s="21"/>
      <c r="C32" s="22"/>
      <c r="D32" s="23" t="s">
        <v>21</v>
      </c>
      <c r="E32" s="37">
        <f>SUM(E6:E31)</f>
        <v>9229700</v>
      </c>
    </row>
    <row r="33" spans="2:5" x14ac:dyDescent="0.2">
      <c r="B33" s="11"/>
      <c r="C33" s="12"/>
      <c r="D33" s="13"/>
      <c r="E33" s="32"/>
    </row>
    <row r="34" spans="2:5" ht="18.75" x14ac:dyDescent="0.3">
      <c r="B34" s="30" t="s">
        <v>58</v>
      </c>
      <c r="C34" s="12"/>
      <c r="D34" s="13"/>
    </row>
    <row r="35" spans="2:5" ht="14.25" customHeight="1" thickBot="1" x14ac:dyDescent="0.35">
      <c r="B35" s="30"/>
      <c r="C35" s="12"/>
      <c r="D35" s="13"/>
    </row>
    <row r="36" spans="2:5" ht="13.5" thickBot="1" x14ac:dyDescent="0.25">
      <c r="B36" s="25" t="s">
        <v>0</v>
      </c>
      <c r="C36" s="33"/>
      <c r="D36" s="3"/>
      <c r="E36" s="31"/>
    </row>
    <row r="37" spans="2:5" ht="13.5" thickBot="1" x14ac:dyDescent="0.25">
      <c r="B37" s="7">
        <v>1037</v>
      </c>
      <c r="C37" s="5"/>
      <c r="D37" s="6" t="s">
        <v>54</v>
      </c>
      <c r="E37" s="35">
        <v>50000</v>
      </c>
    </row>
    <row r="38" spans="2:5" ht="13.5" thickBot="1" x14ac:dyDescent="0.25">
      <c r="B38" s="7">
        <v>2212</v>
      </c>
      <c r="C38" s="5"/>
      <c r="D38" s="6" t="s">
        <v>22</v>
      </c>
      <c r="E38" s="35">
        <v>260000</v>
      </c>
    </row>
    <row r="39" spans="2:5" ht="13.5" thickBot="1" x14ac:dyDescent="0.25">
      <c r="B39" s="7">
        <v>2293</v>
      </c>
      <c r="C39" s="5"/>
      <c r="D39" s="6" t="s">
        <v>43</v>
      </c>
      <c r="E39" s="35">
        <v>6000</v>
      </c>
    </row>
    <row r="40" spans="2:5" ht="13.5" thickBot="1" x14ac:dyDescent="0.25">
      <c r="B40" s="7">
        <v>2310</v>
      </c>
      <c r="C40" s="5">
        <v>6349</v>
      </c>
      <c r="D40" s="6" t="s">
        <v>66</v>
      </c>
      <c r="E40" s="35">
        <v>210000</v>
      </c>
    </row>
    <row r="41" spans="2:5" ht="13.5" thickBot="1" x14ac:dyDescent="0.25">
      <c r="B41" s="7">
        <v>2321</v>
      </c>
      <c r="C41" s="5"/>
      <c r="D41" s="6" t="s">
        <v>23</v>
      </c>
      <c r="E41" s="35">
        <v>67000</v>
      </c>
    </row>
    <row r="42" spans="2:5" ht="13.5" thickBot="1" x14ac:dyDescent="0.25">
      <c r="B42" s="7">
        <v>3113</v>
      </c>
      <c r="C42" s="5">
        <v>5331</v>
      </c>
      <c r="D42" s="6" t="s">
        <v>65</v>
      </c>
      <c r="E42" s="35">
        <v>600000</v>
      </c>
    </row>
    <row r="43" spans="2:5" ht="13.5" thickBot="1" x14ac:dyDescent="0.25">
      <c r="B43" s="7">
        <v>3113</v>
      </c>
      <c r="C43" s="5"/>
      <c r="D43" s="6" t="s">
        <v>24</v>
      </c>
      <c r="E43" s="35">
        <v>20000</v>
      </c>
    </row>
    <row r="44" spans="2:5" ht="13.5" thickBot="1" x14ac:dyDescent="0.25">
      <c r="B44" s="7">
        <v>3314</v>
      </c>
      <c r="C44" s="5"/>
      <c r="D44" s="6" t="s">
        <v>25</v>
      </c>
      <c r="E44" s="35">
        <v>41000</v>
      </c>
    </row>
    <row r="45" spans="2:5" ht="13.5" thickBot="1" x14ac:dyDescent="0.25">
      <c r="B45" s="7">
        <v>3319</v>
      </c>
      <c r="C45" s="5"/>
      <c r="D45" s="6" t="s">
        <v>26</v>
      </c>
      <c r="E45" s="35">
        <v>32000</v>
      </c>
    </row>
    <row r="46" spans="2:5" ht="13.5" thickBot="1" x14ac:dyDescent="0.25">
      <c r="B46" s="7">
        <v>3326</v>
      </c>
      <c r="C46" s="5"/>
      <c r="D46" s="6" t="s">
        <v>27</v>
      </c>
      <c r="E46" s="35">
        <v>3000</v>
      </c>
    </row>
    <row r="47" spans="2:5" ht="13.5" thickBot="1" x14ac:dyDescent="0.25">
      <c r="B47" s="7">
        <v>3330</v>
      </c>
      <c r="C47" s="5">
        <v>5223</v>
      </c>
      <c r="D47" s="6" t="s">
        <v>72</v>
      </c>
      <c r="E47" s="35">
        <v>15000</v>
      </c>
    </row>
    <row r="48" spans="2:5" ht="13.5" thickBot="1" x14ac:dyDescent="0.25">
      <c r="B48" s="7">
        <v>3330</v>
      </c>
      <c r="C48" s="5">
        <v>5223</v>
      </c>
      <c r="D48" s="6" t="s">
        <v>71</v>
      </c>
      <c r="E48" s="35">
        <v>5000</v>
      </c>
    </row>
    <row r="49" spans="2:5" ht="13.5" thickBot="1" x14ac:dyDescent="0.25">
      <c r="B49" s="7">
        <v>3349</v>
      </c>
      <c r="C49" s="5"/>
      <c r="D49" s="6" t="s">
        <v>28</v>
      </c>
      <c r="E49" s="35">
        <v>35000</v>
      </c>
    </row>
    <row r="50" spans="2:5" ht="13.5" thickBot="1" x14ac:dyDescent="0.25">
      <c r="B50" s="7">
        <v>3399</v>
      </c>
      <c r="C50" s="5"/>
      <c r="D50" s="6" t="s">
        <v>29</v>
      </c>
      <c r="E50" s="35">
        <v>32000</v>
      </c>
    </row>
    <row r="51" spans="2:5" ht="13.5" thickBot="1" x14ac:dyDescent="0.25">
      <c r="B51" s="7">
        <v>3412</v>
      </c>
      <c r="C51" s="5"/>
      <c r="D51" s="6" t="s">
        <v>14</v>
      </c>
      <c r="E51" s="35">
        <v>602500</v>
      </c>
    </row>
    <row r="52" spans="2:5" ht="13.5" thickBot="1" x14ac:dyDescent="0.25">
      <c r="B52" s="7">
        <v>3419</v>
      </c>
      <c r="C52" s="5">
        <v>5222</v>
      </c>
      <c r="D52" s="6" t="s">
        <v>69</v>
      </c>
      <c r="E52" s="35">
        <v>15000</v>
      </c>
    </row>
    <row r="53" spans="2:5" ht="13.5" thickBot="1" x14ac:dyDescent="0.25">
      <c r="B53" s="7">
        <v>3419</v>
      </c>
      <c r="C53" s="5">
        <v>5222</v>
      </c>
      <c r="D53" s="6" t="s">
        <v>70</v>
      </c>
      <c r="E53" s="35">
        <v>4000</v>
      </c>
    </row>
    <row r="54" spans="2:5" ht="13.5" thickBot="1" x14ac:dyDescent="0.25">
      <c r="B54" s="7">
        <v>3419</v>
      </c>
      <c r="C54" s="5"/>
      <c r="D54" s="6" t="s">
        <v>30</v>
      </c>
      <c r="E54" s="35">
        <v>2000</v>
      </c>
    </row>
    <row r="55" spans="2:5" ht="13.5" thickBot="1" x14ac:dyDescent="0.25">
      <c r="B55" s="7">
        <v>3429</v>
      </c>
      <c r="C55" s="5">
        <v>5222</v>
      </c>
      <c r="D55" s="6" t="s">
        <v>67</v>
      </c>
      <c r="E55" s="35">
        <v>15000</v>
      </c>
    </row>
    <row r="56" spans="2:5" ht="13.5" thickBot="1" x14ac:dyDescent="0.25">
      <c r="B56" s="7">
        <v>3631</v>
      </c>
      <c r="C56" s="5"/>
      <c r="D56" s="6" t="s">
        <v>31</v>
      </c>
      <c r="E56" s="35">
        <v>67000</v>
      </c>
    </row>
    <row r="57" spans="2:5" ht="13.5" thickBot="1" x14ac:dyDescent="0.25">
      <c r="B57" s="7">
        <v>3632</v>
      </c>
      <c r="C57" s="5"/>
      <c r="D57" s="6" t="s">
        <v>15</v>
      </c>
      <c r="E57" s="35">
        <v>37200</v>
      </c>
    </row>
    <row r="58" spans="2:5" ht="13.5" thickBot="1" x14ac:dyDescent="0.25">
      <c r="B58" s="7">
        <v>3639</v>
      </c>
      <c r="C58" s="5">
        <v>5329</v>
      </c>
      <c r="D58" s="6" t="s">
        <v>73</v>
      </c>
      <c r="E58" s="35">
        <v>27550</v>
      </c>
    </row>
    <row r="59" spans="2:5" ht="13.5" thickBot="1" x14ac:dyDescent="0.25">
      <c r="B59" s="7">
        <v>3639</v>
      </c>
      <c r="C59" s="5"/>
      <c r="D59" s="6" t="s">
        <v>16</v>
      </c>
      <c r="E59" s="35">
        <v>472050</v>
      </c>
    </row>
    <row r="60" spans="2:5" ht="13.5" thickBot="1" x14ac:dyDescent="0.25">
      <c r="B60" s="15">
        <v>3721</v>
      </c>
      <c r="C60" s="16"/>
      <c r="D60" s="17" t="s">
        <v>32</v>
      </c>
      <c r="E60" s="35">
        <v>25000</v>
      </c>
    </row>
    <row r="61" spans="2:5" ht="13.5" thickBot="1" x14ac:dyDescent="0.25">
      <c r="B61" s="7">
        <v>3722</v>
      </c>
      <c r="C61" s="5"/>
      <c r="D61" s="6" t="s">
        <v>33</v>
      </c>
      <c r="E61" s="35">
        <v>250000</v>
      </c>
    </row>
    <row r="62" spans="2:5" ht="13.5" thickBot="1" x14ac:dyDescent="0.25">
      <c r="B62" s="7">
        <v>3723</v>
      </c>
      <c r="C62" s="5"/>
      <c r="D62" s="6" t="s">
        <v>34</v>
      </c>
      <c r="E62" s="35">
        <v>93000</v>
      </c>
    </row>
    <row r="63" spans="2:5" ht="13.5" thickBot="1" x14ac:dyDescent="0.25">
      <c r="B63" s="7">
        <v>3744</v>
      </c>
      <c r="C63" s="5"/>
      <c r="D63" s="6" t="s">
        <v>35</v>
      </c>
      <c r="E63" s="35">
        <v>30000</v>
      </c>
    </row>
    <row r="64" spans="2:5" ht="13.5" thickBot="1" x14ac:dyDescent="0.25">
      <c r="B64" s="18">
        <v>3745</v>
      </c>
      <c r="C64" s="19"/>
      <c r="D64" s="20" t="s">
        <v>44</v>
      </c>
      <c r="E64" s="38">
        <v>4000</v>
      </c>
    </row>
    <row r="65" spans="2:5" ht="13.5" thickBot="1" x14ac:dyDescent="0.25">
      <c r="B65" s="18">
        <v>4356</v>
      </c>
      <c r="C65" s="19">
        <v>5222</v>
      </c>
      <c r="D65" s="20" t="s">
        <v>45</v>
      </c>
      <c r="E65" s="38">
        <v>10000</v>
      </c>
    </row>
    <row r="66" spans="2:5" ht="13.5" thickBot="1" x14ac:dyDescent="0.25">
      <c r="B66" s="18">
        <v>5213</v>
      </c>
      <c r="C66" s="19"/>
      <c r="D66" s="20" t="s">
        <v>61</v>
      </c>
      <c r="E66" s="38">
        <v>25000</v>
      </c>
    </row>
    <row r="67" spans="2:5" ht="13.5" thickBot="1" x14ac:dyDescent="0.25">
      <c r="B67" s="18">
        <v>5512</v>
      </c>
      <c r="C67" s="19">
        <v>5222</v>
      </c>
      <c r="D67" s="20" t="s">
        <v>68</v>
      </c>
      <c r="E67" s="38">
        <v>20000</v>
      </c>
    </row>
    <row r="68" spans="2:5" ht="13.5" thickBot="1" x14ac:dyDescent="0.25">
      <c r="B68" s="7">
        <v>5512</v>
      </c>
      <c r="C68" s="5"/>
      <c r="D68" s="6" t="s">
        <v>18</v>
      </c>
      <c r="E68" s="35">
        <v>578900</v>
      </c>
    </row>
    <row r="69" spans="2:5" ht="13.5" thickBot="1" x14ac:dyDescent="0.25">
      <c r="B69" s="7">
        <v>6112</v>
      </c>
      <c r="C69" s="5"/>
      <c r="D69" s="6" t="s">
        <v>36</v>
      </c>
      <c r="E69" s="35">
        <v>1068300</v>
      </c>
    </row>
    <row r="70" spans="2:5" ht="13.5" thickBot="1" x14ac:dyDescent="0.25">
      <c r="B70" s="7">
        <v>6171</v>
      </c>
      <c r="C70" s="5"/>
      <c r="D70" s="6" t="s">
        <v>37</v>
      </c>
      <c r="E70" s="35">
        <v>1401500</v>
      </c>
    </row>
    <row r="71" spans="2:5" ht="13.5" thickBot="1" x14ac:dyDescent="0.25">
      <c r="B71" s="7">
        <v>6310</v>
      </c>
      <c r="C71" s="5"/>
      <c r="D71" s="6" t="s">
        <v>38</v>
      </c>
      <c r="E71" s="35">
        <v>33000</v>
      </c>
    </row>
    <row r="72" spans="2:5" ht="13.5" thickBot="1" x14ac:dyDescent="0.25">
      <c r="B72" s="7">
        <v>6320</v>
      </c>
      <c r="C72" s="5"/>
      <c r="D72" s="6" t="s">
        <v>19</v>
      </c>
      <c r="E72" s="35">
        <v>29200</v>
      </c>
    </row>
    <row r="73" spans="2:5" ht="13.5" thickBot="1" x14ac:dyDescent="0.25">
      <c r="B73" s="7">
        <v>6399</v>
      </c>
      <c r="C73" s="5"/>
      <c r="D73" s="6" t="s">
        <v>39</v>
      </c>
      <c r="E73" s="35">
        <v>160000</v>
      </c>
    </row>
    <row r="74" spans="2:5" ht="13.5" thickBot="1" x14ac:dyDescent="0.25">
      <c r="B74" s="7">
        <v>6402</v>
      </c>
      <c r="C74" s="5"/>
      <c r="D74" s="6" t="s">
        <v>20</v>
      </c>
      <c r="E74" s="35">
        <v>9305</v>
      </c>
    </row>
    <row r="75" spans="2:5" ht="13.5" thickBot="1" x14ac:dyDescent="0.25">
      <c r="B75" s="21"/>
      <c r="C75" s="22"/>
      <c r="D75" s="34" t="s">
        <v>40</v>
      </c>
      <c r="E75" s="39">
        <f>SUM(E37:E74)</f>
        <v>6355505</v>
      </c>
    </row>
    <row r="76" spans="2:5" ht="13.5" thickBot="1" x14ac:dyDescent="0.25">
      <c r="B76" s="11"/>
      <c r="C76" s="12"/>
      <c r="D76" s="13"/>
      <c r="E76" s="24"/>
    </row>
    <row r="77" spans="2:5" ht="13.5" thickBot="1" x14ac:dyDescent="0.25">
      <c r="B77" s="25"/>
      <c r="C77" s="26"/>
      <c r="D77" s="27" t="s">
        <v>41</v>
      </c>
      <c r="E77" s="42">
        <f>E32-E75</f>
        <v>2874195</v>
      </c>
    </row>
    <row r="78" spans="2:5" x14ac:dyDescent="0.2">
      <c r="B78" s="11"/>
      <c r="C78" s="12"/>
      <c r="D78" s="13"/>
      <c r="E78" s="14"/>
    </row>
    <row r="79" spans="2:5" x14ac:dyDescent="0.2">
      <c r="B79" s="40" t="s">
        <v>62</v>
      </c>
      <c r="C79" s="41"/>
    </row>
    <row r="81" spans="2:5" x14ac:dyDescent="0.2">
      <c r="B81" t="s">
        <v>74</v>
      </c>
      <c r="E81" s="43"/>
    </row>
    <row r="82" spans="2:5" x14ac:dyDescent="0.2">
      <c r="B82" t="s">
        <v>63</v>
      </c>
    </row>
    <row r="84" spans="2:5" x14ac:dyDescent="0.2">
      <c r="B84" t="s">
        <v>55</v>
      </c>
    </row>
    <row r="86" spans="2:5" x14ac:dyDescent="0.2">
      <c r="B86" t="s">
        <v>56</v>
      </c>
      <c r="E86" s="32"/>
    </row>
  </sheetData>
  <pageMargins left="0.7" right="0.7" top="0.78740157499999996" bottom="0.78740157499999996" header="0.3" footer="0.3"/>
  <pageSetup paperSize="9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Dvorak</dc:creator>
  <cp:lastModifiedBy>Lubos Dvorak</cp:lastModifiedBy>
  <cp:lastPrinted>2018-12-11T07:33:15Z</cp:lastPrinted>
  <dcterms:created xsi:type="dcterms:W3CDTF">2016-02-05T10:44:06Z</dcterms:created>
  <dcterms:modified xsi:type="dcterms:W3CDTF">2019-01-11T11:30:25Z</dcterms:modified>
</cp:coreProperties>
</file>